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4" documentId="14_{0F9A5AD9-71D9-464B-9B48-A0AEA6CBFD9B}" xr6:coauthVersionLast="47" xr6:coauthVersionMax="47" xr10:uidLastSave="{044421E7-6903-469F-BA96-87405984BC69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EAEPE_FF!$A$1:$H$52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E29" i="1" l="1"/>
  <c r="G46" i="1"/>
  <c r="E40" i="1"/>
  <c r="H40" i="1" s="1"/>
  <c r="E20" i="1"/>
  <c r="H20" i="1" s="1"/>
  <c r="F46" i="1"/>
  <c r="H29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<sst xmlns="http://schemas.openxmlformats.org/spreadsheetml/2006/main" count="52" uniqueCount="52">
  <si>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</si>
  <si>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</si>
  <si>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</si>
  <si>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</si>
  <si>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</si>
  <si>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</si>
  <si>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</si>
  <si>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</si>
  <si>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</si>
  <si>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</si>
  <si>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</si>
  <si>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</si>
  <si>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</si>
  <si>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</si>
  <si>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</si>
  <si>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</si>
  <si>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</si>
  <si>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</si>
  <si>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</si>
  <si>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</si>
  <si>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</si>
  <si>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</si>
  <si>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</si>
  <si>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</si>
  <si>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</si>
  <si>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</si>
  <si>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</si>
  <si>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</si>
  <si>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</si>
  <si>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</si>
  <si>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</si>
  <si>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</si>
  <si>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</si>
  <si>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</si>
  <si>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</si>
  <si>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</si>
  <si>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</si>
  <si>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</si>
  <si>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</si>
  <si>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</si>
  <si>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</si>
  <si>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</si>
  <si>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</si>
  <si>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</si>
  <si>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</si>
  <si>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2022.</t>
  </si>
  <si>
    <t xml:space="preserve">  MANUELA PATRICIA GALLEGOS TOVAR</t>
  </si>
  <si>
    <t xml:space="preserve">       DIRECTORA FINANCIERA</t>
  </si>
  <si>
    <t>JOSE CARLOS QUIROZ BUSTAMANTE</t>
  </si>
  <si>
    <t xml:space="preserve">           DIRECTOR EJECUTIVO</t>
  </si>
  <si>
    <t>Bajo protesta de decir verdad declaramos que los Estados Financieros y sus notas, son razonablemente correctos y son responsabilidad del emisor.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</si>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</sst>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topLeftCell="A42" zoomScale="91" zoomScaleNormal="91" workbookViewId="0">
      <selection activeCell="C55" sqref="C55"/>
    </sheetView>
  </sheetViews>
  <sheetFormatPr baseColWidth="10" defaultColWidth="11.5703125" defaultRowHeight="15" x14ac:dyDescent="0.25"/>
  <cols>
    <col min="1" max="1" width="3.7109375" style="1" customWidth="1"/>
    <col min="2" max="2" width="37.140625" style="1" customWidth="1"/>
    <col min="3" max="3" width="13.42578125" style="1" customWidth="1"/>
    <col min="4" max="4" width="12.5703125" style="1" customWidth="1"/>
    <col min="5" max="5" width="13.7109375" style="1" customWidth="1"/>
    <col min="6" max="6" width="12.42578125" style="1" customWidth="1"/>
    <col min="7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51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45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36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2072770</v>
      </c>
      <c r="D20" s="8">
        <f>SUM(D21:D27)</f>
        <v>0</v>
      </c>
      <c r="E20" s="8">
        <f t="shared" ref="E20:E27" si="2">C20+D20</f>
        <v>2072770</v>
      </c>
      <c r="F20" s="8">
        <f>SUM(F21:F27)</f>
        <v>1520118</v>
      </c>
      <c r="G20" s="8">
        <f>SUM(G21:G27)</f>
        <v>1520118</v>
      </c>
      <c r="H20" s="8">
        <f t="shared" ref="H20:H27" si="3">E20-F20</f>
        <v>552652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2072770</v>
      </c>
      <c r="D22" s="15">
        <v>0</v>
      </c>
      <c r="E22" s="17">
        <f t="shared" si="2"/>
        <v>2072770</v>
      </c>
      <c r="F22" s="15">
        <v>1520118</v>
      </c>
      <c r="G22" s="15">
        <v>1520118</v>
      </c>
      <c r="H22" s="17">
        <f t="shared" si="3"/>
        <v>552652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ht="24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36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ht="24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2072770</v>
      </c>
      <c r="D46" s="9">
        <f>SUM(D40,D29,D20,D10)</f>
        <v>0</v>
      </c>
      <c r="E46" s="9">
        <f>C46+D46</f>
        <v>2072770</v>
      </c>
      <c r="F46" s="9">
        <f>SUM(F40,F29,F10,F20)</f>
        <v>1520118</v>
      </c>
      <c r="G46" s="9">
        <f>SUM(G40,G29,G20,G10)</f>
        <v>1520118</v>
      </c>
      <c r="H46" s="9">
        <f>E46-F46</f>
        <v>552652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>
      <c r="B48" s="43" t="s">
        <v>50</v>
      </c>
      <c r="C48" s="43"/>
      <c r="D48" s="43"/>
      <c r="E48" s="43"/>
      <c r="F48" s="43"/>
      <c r="G48" s="43"/>
      <c r="H48" s="43"/>
    </row>
    <row r="49" spans="2:6" s="23" customFormat="1" x14ac:dyDescent="0.25"/>
    <row r="50" spans="2:6" s="23" customFormat="1" x14ac:dyDescent="0.25"/>
    <row r="51" spans="2:6" s="23" customFormat="1" x14ac:dyDescent="0.25">
      <c r="B51" s="23" t="s">
        <v>48</v>
      </c>
      <c r="F51" s="23" t="s">
        <v>46</v>
      </c>
    </row>
    <row r="52" spans="2:6" s="23" customFormat="1" x14ac:dyDescent="0.25">
      <c r="B52" s="23" t="s">
        <v>49</v>
      </c>
      <c r="F52" s="23" t="s">
        <v>47</v>
      </c>
    </row>
    <row r="53" spans="2:6" s="23" customFormat="1" ht="18" customHeight="1" x14ac:dyDescent="0.25"/>
    <row r="54" spans="2:6" s="23" customFormat="1" x14ac:dyDescent="0.25"/>
    <row r="55" spans="2:6" s="23" customFormat="1" ht="15" customHeight="1" x14ac:dyDescent="0.25"/>
    <row r="56" spans="2:6" s="23" customFormat="1" ht="15" customHeight="1" x14ac:dyDescent="0.25"/>
    <row r="57" spans="2:6" s="23" customFormat="1" x14ac:dyDescent="0.25"/>
    <row r="58" spans="2:6" s="23" customFormat="1" x14ac:dyDescent="0.25"/>
    <row r="59" spans="2:6" s="23" customFormat="1" x14ac:dyDescent="0.25"/>
    <row r="60" spans="2:6" s="23" customFormat="1" x14ac:dyDescent="0.25"/>
    <row r="61" spans="2:6" s="23" customFormat="1" x14ac:dyDescent="0.25"/>
    <row r="62" spans="2:6" s="23" customFormat="1" x14ac:dyDescent="0.25"/>
    <row r="63" spans="2:6" s="23" customFormat="1" x14ac:dyDescent="0.25"/>
    <row r="64" spans="2:6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2023-01-30T01:15:06Z</cp:lastPrinted>
  <dcterms:created xsi:type="dcterms:W3CDTF">2019-12-05T18:14:36Z</dcterms:created>
  <dcterms:modified xsi:type="dcterms:W3CDTF">2023-01-30T01:15:26Z</dcterms:modified>
</cp:coreProperties>
</file>